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20475" windowHeight="9210" activeTab="0"/>
  </bookViews>
  <sheets>
    <sheet name="lista investitii credi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Excel_BuiltIn__FilterDatabase">#REF!</definedName>
    <definedName name="Excel_BuiltIn__FilterDatabase1">#REF!</definedName>
    <definedName name="Excel_BuiltIn__FilterDatabase2">#REF!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2">#REF!</definedName>
    <definedName name="Excel_BuiltIn__FilterDatabase_1_3">#REF!</definedName>
    <definedName name="Excel_BuiltIn__FilterDatabase_2">#REF!</definedName>
    <definedName name="Excel_BuiltIn__FilterDatabase_21">#REF!</definedName>
    <definedName name="Excel_BuiltIn__FilterDatabase_2_1">#REF!</definedName>
    <definedName name="Excel_BuiltIn__FilterDatabase_2_1_1">#REF!</definedName>
    <definedName name="Excel_BuiltIn__FilterDatabase_2_1_1_1">#REF!</definedName>
    <definedName name="Excel_BuiltIn__FilterDatabase_2_1_1_1_1">#REF!</definedName>
    <definedName name="Excel_BuiltIn__FilterDatabase_2_1_2">#REF!</definedName>
    <definedName name="Excel_BuiltIn__FilterDatabase_2_1_3">#REF!</definedName>
    <definedName name="Excel_BuiltIn__FilterDatabase_2_2">#REF!</definedName>
    <definedName name="Excel_BuiltIn__FilterDatabase_2_3">#REF!</definedName>
    <definedName name="Excel_BuiltIn__FilterDatabase_2_4">#REF!</definedName>
    <definedName name="Excel_BuiltIn__FilterDatabase_2_5">#REF!</definedName>
    <definedName name="Excel_BuiltIn_Print_Titles_2">#REF!</definedName>
    <definedName name="fff">#REF!</definedName>
    <definedName name="fff_1">#REF!</definedName>
    <definedName name="fff_2">#REF!</definedName>
    <definedName name="_xlnm.Print_Titles" localSheetId="0">'lista investitii credit'!$8:$14</definedName>
    <definedName name="s">#REF!</definedName>
    <definedName name="s_1">#REF!</definedName>
    <definedName name="s_2">#REF!</definedName>
    <definedName name="sdfsdf">#REF!</definedName>
    <definedName name="sdfsdf1">#REF!</definedName>
    <definedName name="sdfsdf_1">#REF!</definedName>
    <definedName name="sdfsdf_1_1">#REF!</definedName>
    <definedName name="sdfsdf_1_1_1">#REF!</definedName>
    <definedName name="sdfsdf_1_2">#REF!</definedName>
    <definedName name="sdfsdf_2">#REF!</definedName>
    <definedName name="v">#REF!</definedName>
    <definedName name="v_1">#REF!</definedName>
    <definedName name="v_2">#REF!</definedName>
  </definedNames>
  <calcPr fullCalcOnLoad="1"/>
</workbook>
</file>

<file path=xl/sharedStrings.xml><?xml version="1.0" encoding="utf-8"?>
<sst xmlns="http://schemas.openxmlformats.org/spreadsheetml/2006/main" count="83" uniqueCount="68">
  <si>
    <t>JUDEŢUL HUNEDOARA</t>
  </si>
  <si>
    <t>MUNICIPIUL HUNEDOARA</t>
  </si>
  <si>
    <t xml:space="preserve"> </t>
  </si>
  <si>
    <t>Nr.</t>
  </si>
  <si>
    <t>Nominalizarea pe obiective de</t>
  </si>
  <si>
    <t>crt.</t>
  </si>
  <si>
    <t xml:space="preserve">inestiţii, dotări şi alte cheltuieli </t>
  </si>
  <si>
    <t>Total</t>
  </si>
  <si>
    <t>din care finanţat din:</t>
  </si>
  <si>
    <t>de investiţii(data începerii an/trim.</t>
  </si>
  <si>
    <t>Surse</t>
  </si>
  <si>
    <t xml:space="preserve">       Credite</t>
  </si>
  <si>
    <t>Alte surse</t>
  </si>
  <si>
    <t>din care:</t>
  </si>
  <si>
    <t>Stadii</t>
  </si>
  <si>
    <t>nr.şi data aprobării document.</t>
  </si>
  <si>
    <t>proprii</t>
  </si>
  <si>
    <t>interne</t>
  </si>
  <si>
    <t>ext.</t>
  </si>
  <si>
    <t>constituite</t>
  </si>
  <si>
    <t>alocaţii</t>
  </si>
  <si>
    <t>transferuri de</t>
  </si>
  <si>
    <t>alte transf.de</t>
  </si>
  <si>
    <t>programe cu</t>
  </si>
  <si>
    <t>active</t>
  </si>
  <si>
    <t>fizice</t>
  </si>
  <si>
    <t>de investiţii)</t>
  </si>
  <si>
    <t>potrivit legii</t>
  </si>
  <si>
    <t>bugetare</t>
  </si>
  <si>
    <t>capital</t>
  </si>
  <si>
    <t>fin.neramb.</t>
  </si>
  <si>
    <t>nefinanciare</t>
  </si>
  <si>
    <t>7</t>
  </si>
  <si>
    <t>9</t>
  </si>
  <si>
    <t>10</t>
  </si>
  <si>
    <t>11</t>
  </si>
  <si>
    <t>12</t>
  </si>
  <si>
    <t>TOTAL GENERAL, din care:</t>
  </si>
  <si>
    <t>A</t>
  </si>
  <si>
    <t>LUCRĂRI ÎN CONTINUARE</t>
  </si>
  <si>
    <t xml:space="preserve">                                   LISTA</t>
  </si>
  <si>
    <t xml:space="preserve"> Cap.84.07 Transport</t>
  </si>
  <si>
    <t>0</t>
  </si>
  <si>
    <t>B</t>
  </si>
  <si>
    <t>LUCRĂRI NOI</t>
  </si>
  <si>
    <t>65.02 Invatamant</t>
  </si>
  <si>
    <t>Reabilitarea clădirilor publice din municipiul Hunedoara pentru creșterea eficinței energetice – Colegiul Național Iancu de Hunedoara</t>
  </si>
  <si>
    <t>Reabilitarea clădirilor publice din municipiul Hunedoara pentru creșterea eficinței energetice – Colegiul tehnic Matei Corvin</t>
  </si>
  <si>
    <t>67.02 Cultura, recreere si religie</t>
  </si>
  <si>
    <t>Restaurarea și valorificarea durabilă a patrimoniului cultural Castelul Corvinilor – Municipiul Hunedoara, Județul Hunedoara</t>
  </si>
  <si>
    <t xml:space="preserve">Anexa nr.2 </t>
  </si>
  <si>
    <t>Eficientizarea energetica a cladirilor rezidentiale din Municipiul Hunedoara-Grup 1</t>
  </si>
  <si>
    <t>Eficientizarea energetica a cladirilor rezidentiale din Municipiul Hunedoara-Grup 2</t>
  </si>
  <si>
    <t>70.07 Locuinte, servicii si dezvoltare publica</t>
  </si>
  <si>
    <t>MILITON DĂNUȚ LASLAU</t>
  </si>
  <si>
    <t>CAIL6392/27.01.2021</t>
  </si>
  <si>
    <t>mii lei</t>
  </si>
  <si>
    <t>Modernizarea transportului în Municipiul Hunedoara, prin investiții în transportul public ecologic - Coridorul Central</t>
  </si>
  <si>
    <t>Reabilitarea cladirilor publice din municipiul Hunedoara pentru cresterea eficientei energetice - Liceul Tehnologic Matei Corvin</t>
  </si>
  <si>
    <t xml:space="preserve">ROMÂNIA   </t>
  </si>
  <si>
    <t xml:space="preserve">                             Obiectivelor de investiţii cu finanţare din bugetul imprumutului intern al municipiului Hunedoara, pe anul 2024</t>
  </si>
  <si>
    <t>la proiectul de hotarare  nr._______/2024</t>
  </si>
  <si>
    <t>PRIMAR</t>
  </si>
  <si>
    <t>INIȚIATOR PRIMAR,</t>
  </si>
  <si>
    <t>DAN BOBOUȚANU</t>
  </si>
  <si>
    <t>AVIZAT SECRETAR GENERAL,</t>
  </si>
  <si>
    <t xml:space="preserve"> Cap.65.07 Învățământ</t>
  </si>
  <si>
    <t>HUNEDOARA, LA 29.01.2024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</si>
</sst>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&quot; lei&quot;_-;\-* #,##0.00&quot; lei&quot;_-;_-* \-??&quot; lei&quot;_-;_-@_-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173" fontId="2" fillId="0" borderId="0" applyFill="0" applyBorder="0" applyAlignment="0" applyProtection="0"/>
    <xf numFmtId="174" fontId="2" fillId="0" borderId="0" applyFill="0" applyBorder="0" applyAlignment="0" applyProtection="0"/>
    <xf numFmtId="0" fontId="30" fillId="27" borderId="0" applyNumberFormat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51" applyFont="1" applyFill="1" applyBorder="1" applyAlignment="1">
      <alignment horizontal="left" vertical="center" wrapText="1"/>
      <protection/>
    </xf>
    <xf numFmtId="0" fontId="3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horizontal="left" vertical="center"/>
      <protection/>
    </xf>
    <xf numFmtId="0" fontId="2" fillId="0" borderId="0" xfId="51" applyFont="1" applyFill="1" applyAlignment="1">
      <alignment vertical="center"/>
      <protection/>
    </xf>
    <xf numFmtId="4" fontId="2" fillId="0" borderId="0" xfId="51" applyNumberFormat="1" applyFont="1" applyFill="1" applyAlignment="1">
      <alignment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2" fillId="0" borderId="0" xfId="51" applyFont="1" applyFill="1" applyAlignment="1">
      <alignment horizontal="center"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4" fontId="2" fillId="0" borderId="10" xfId="51" applyNumberFormat="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vertical="center"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6" fillId="0" borderId="10" xfId="51" applyFont="1" applyFill="1" applyBorder="1" applyAlignment="1">
      <alignment horizontal="center" vertical="center"/>
      <protection/>
    </xf>
    <xf numFmtId="4" fontId="2" fillId="0" borderId="15" xfId="51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distributed"/>
    </xf>
    <xf numFmtId="49" fontId="2" fillId="0" borderId="15" xfId="51" applyNumberFormat="1" applyFont="1" applyFill="1" applyBorder="1" applyAlignment="1">
      <alignment horizontal="center" vertical="center"/>
      <protection/>
    </xf>
    <xf numFmtId="49" fontId="2" fillId="0" borderId="16" xfId="51" applyNumberFormat="1" applyFont="1" applyFill="1" applyBorder="1" applyAlignment="1">
      <alignment horizontal="center" vertical="center"/>
      <protection/>
    </xf>
    <xf numFmtId="4" fontId="2" fillId="0" borderId="13" xfId="51" applyNumberFormat="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vertical="center"/>
      <protection/>
    </xf>
    <xf numFmtId="4" fontId="3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7" fillId="0" borderId="14" xfId="51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/>
      <protection/>
    </xf>
    <xf numFmtId="4" fontId="7" fillId="0" borderId="10" xfId="51" applyNumberFormat="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horizontal="center" vertical="center"/>
      <protection/>
    </xf>
    <xf numFmtId="4" fontId="2" fillId="0" borderId="12" xfId="51" applyNumberFormat="1" applyFont="1" applyFill="1" applyBorder="1" applyAlignment="1">
      <alignment horizontal="center" vertical="center" wrapText="1"/>
      <protection/>
    </xf>
    <xf numFmtId="4" fontId="2" fillId="0" borderId="10" xfId="51" applyNumberFormat="1" applyFont="1" applyFill="1" applyBorder="1" applyAlignment="1">
      <alignment horizontal="center"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2" fillId="32" borderId="17" xfId="51" applyFont="1" applyFill="1" applyBorder="1" applyAlignment="1">
      <alignment horizontal="center" vertical="center"/>
      <protection/>
    </xf>
    <xf numFmtId="0" fontId="2" fillId="32" borderId="0" xfId="51" applyFont="1" applyFill="1" applyAlignment="1">
      <alignment vertical="center"/>
      <protection/>
    </xf>
    <xf numFmtId="4" fontId="2" fillId="0" borderId="18" xfId="51" applyNumberFormat="1" applyFont="1" applyFill="1" applyBorder="1" applyAlignment="1">
      <alignment horizontal="center" vertical="center"/>
      <protection/>
    </xf>
    <xf numFmtId="4" fontId="2" fillId="0" borderId="19" xfId="51" applyNumberFormat="1" applyFont="1" applyFill="1" applyBorder="1" applyAlignment="1">
      <alignment horizontal="center" vertical="center"/>
      <protection/>
    </xf>
    <xf numFmtId="49" fontId="2" fillId="0" borderId="20" xfId="51" applyNumberFormat="1" applyFont="1" applyFill="1" applyBorder="1" applyAlignment="1">
      <alignment horizontal="center" vertical="center"/>
      <protection/>
    </xf>
    <xf numFmtId="49" fontId="2" fillId="0" borderId="21" xfId="51" applyNumberFormat="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4" fontId="9" fillId="0" borderId="10" xfId="51" applyNumberFormat="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vertical="distributed"/>
    </xf>
    <xf numFmtId="0" fontId="7" fillId="0" borderId="10" xfId="5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vertical="distributed" wrapText="1"/>
    </xf>
    <xf numFmtId="0" fontId="9" fillId="0" borderId="14" xfId="51" applyFont="1" applyFill="1" applyBorder="1" applyAlignment="1">
      <alignment horizontal="center" vertical="center"/>
      <protection/>
    </xf>
    <xf numFmtId="4" fontId="9" fillId="0" borderId="15" xfId="51" applyNumberFormat="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left" vertical="center"/>
      <protection/>
    </xf>
    <xf numFmtId="0" fontId="2" fillId="32" borderId="22" xfId="51" applyFont="1" applyFill="1" applyBorder="1" applyAlignment="1">
      <alignment vertical="center" wrapText="1"/>
      <protection/>
    </xf>
    <xf numFmtId="4" fontId="2" fillId="32" borderId="22" xfId="51" applyNumberFormat="1" applyFont="1" applyFill="1" applyBorder="1" applyAlignment="1">
      <alignment horizontal="center" vertical="center"/>
      <protection/>
    </xf>
    <xf numFmtId="4" fontId="5" fillId="32" borderId="22" xfId="0" applyNumberFormat="1" applyFont="1" applyFill="1" applyBorder="1" applyAlignment="1">
      <alignment horizontal="center" vertical="center" wrapText="1"/>
    </xf>
    <xf numFmtId="49" fontId="2" fillId="32" borderId="23" xfId="51" applyNumberFormat="1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6" fillId="0" borderId="0" xfId="51" applyFont="1" applyFill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urrency 2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3_Copie a lista investitii 2012 toate" xfId="54"/>
    <cellStyle name="Normal 4" xfId="55"/>
    <cellStyle name="Normal 5" xfId="56"/>
    <cellStyle name="Normal 5 2" xfId="57"/>
    <cellStyle name="Normal 6" xfId="58"/>
    <cellStyle name="Normal 7" xfId="59"/>
    <cellStyle name="Notă" xfId="60"/>
    <cellStyle name="Percent" xfId="61"/>
    <cellStyle name="Text avertisment" xfId="62"/>
    <cellStyle name="Text explicativ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public\LISTE%20INVESTITII,%20PAAP\Lista%20Investitii%20PAAP%202014\DISPOZITIE_PAAP_2014%20FINAL%20-%20lilica%2031%20i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public\LISTE%20INVESTITII,%20PAAP\Lista%20Investitii%20PAAP%202015\30%20martie%202015%20-%20Proiect%20PAAP_2015-%2001%20de%20la%20Achizit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public\LISTE%20INVESTITII,%20PAAP\Lista%20Investitii%20PAAP%202014\DISPOZITIE_PAAP_2014%20FINAL%20-%20lilica%2031%20i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public\LISTE%20INVESTITII,%20PAAP\Lista%20Investitii%20PAAP%202015\30%20martie%202015%20-%20Proiect%20PAAP_2015-%2001%20de%20la%20Achizit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public\INVESTITII\pt%20ANI%20lista%20investitii%20%20IULIE%202013%20cu%20stadi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ul anual dispozitie"/>
      <sheetName val="planul anual referat "/>
      <sheetName val="Comp"/>
      <sheetName val="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AP 2015 referat"/>
      <sheetName val="PAAP 2015 dispozitie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ul anual dispozitie"/>
      <sheetName val="planul anual referat "/>
      <sheetName val="Comp"/>
      <sheetName val="Verifica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AP 2015 referat"/>
      <sheetName val="PAAP 2015 dispozitie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 iulie modif Den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tabSelected="1" zoomScalePageLayoutView="0" workbookViewId="0" topLeftCell="A1">
      <selection activeCell="A1" sqref="A1:M39"/>
    </sheetView>
  </sheetViews>
  <sheetFormatPr defaultColWidth="11.7109375" defaultRowHeight="15"/>
  <cols>
    <col min="1" max="1" width="4.00390625" style="7" customWidth="1"/>
    <col min="2" max="2" width="41.140625" style="4" customWidth="1"/>
    <col min="3" max="3" width="9.8515625" style="4" customWidth="1"/>
    <col min="4" max="4" width="7.00390625" style="4" customWidth="1"/>
    <col min="5" max="5" width="9.8515625" style="5" customWidth="1"/>
    <col min="6" max="6" width="5.57421875" style="4" customWidth="1"/>
    <col min="7" max="7" width="9.8515625" style="4" customWidth="1"/>
    <col min="8" max="8" width="8.8515625" style="4" customWidth="1"/>
    <col min="9" max="9" width="9.28125" style="4" customWidth="1"/>
    <col min="10" max="10" width="8.8515625" style="4" customWidth="1"/>
    <col min="11" max="11" width="9.7109375" style="4" customWidth="1"/>
    <col min="12" max="12" width="8.57421875" style="4" customWidth="1"/>
    <col min="13" max="13" width="5.7109375" style="4" customWidth="1"/>
    <col min="14" max="14" width="8.8515625" style="4" customWidth="1"/>
    <col min="15" max="16384" width="11.7109375" style="4" customWidth="1"/>
  </cols>
  <sheetData>
    <row r="1" spans="1:13" ht="10.5" customHeight="1">
      <c r="A1" s="3" t="s">
        <v>59</v>
      </c>
      <c r="J1" s="56" t="s">
        <v>50</v>
      </c>
      <c r="K1" s="56"/>
      <c r="L1" s="56"/>
      <c r="M1" s="56"/>
    </row>
    <row r="2" spans="1:13" ht="9.75" customHeight="1">
      <c r="A2" s="3" t="s">
        <v>0</v>
      </c>
      <c r="J2" s="56" t="s">
        <v>61</v>
      </c>
      <c r="K2" s="56"/>
      <c r="L2" s="56"/>
      <c r="M2" s="56"/>
    </row>
    <row r="3" spans="1:8" ht="10.5" customHeight="1">
      <c r="A3" s="3" t="s">
        <v>1</v>
      </c>
      <c r="C3" s="5"/>
      <c r="H3" s="4" t="s">
        <v>2</v>
      </c>
    </row>
    <row r="4" spans="1:3" ht="12" customHeight="1">
      <c r="A4" s="3" t="s">
        <v>62</v>
      </c>
      <c r="C4" s="5"/>
    </row>
    <row r="5" spans="1:13" ht="12.75" customHeight="1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" customHeight="1">
      <c r="A6" s="55" t="s">
        <v>60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ht="13.5" customHeight="1" thickBot="1">
      <c r="L8" s="4" t="s">
        <v>56</v>
      </c>
    </row>
    <row r="9" spans="1:13" ht="15" customHeight="1">
      <c r="A9" s="8" t="s">
        <v>3</v>
      </c>
      <c r="B9" s="9" t="s">
        <v>4</v>
      </c>
      <c r="C9" s="57">
        <v>2024</v>
      </c>
      <c r="D9" s="57"/>
      <c r="E9" s="57"/>
      <c r="F9" s="57"/>
      <c r="G9" s="57"/>
      <c r="H9" s="57"/>
      <c r="I9" s="57"/>
      <c r="J9" s="57"/>
      <c r="K9" s="57"/>
      <c r="L9" s="57"/>
      <c r="M9" s="10"/>
    </row>
    <row r="10" spans="1:13" ht="11.25" customHeight="1">
      <c r="A10" s="11" t="s">
        <v>5</v>
      </c>
      <c r="B10" s="12" t="s">
        <v>6</v>
      </c>
      <c r="C10" s="12" t="s">
        <v>7</v>
      </c>
      <c r="D10" s="12"/>
      <c r="E10" s="13"/>
      <c r="F10" s="12"/>
      <c r="G10" s="12" t="s">
        <v>8</v>
      </c>
      <c r="H10" s="12"/>
      <c r="I10" s="14"/>
      <c r="J10" s="14"/>
      <c r="K10" s="14"/>
      <c r="L10" s="12"/>
      <c r="M10" s="15"/>
    </row>
    <row r="11" spans="1:13" ht="10.5" customHeight="1">
      <c r="A11" s="11"/>
      <c r="B11" s="12" t="s">
        <v>9</v>
      </c>
      <c r="C11" s="12"/>
      <c r="D11" s="12" t="s">
        <v>10</v>
      </c>
      <c r="E11" s="13" t="s">
        <v>11</v>
      </c>
      <c r="F11" s="14"/>
      <c r="G11" s="12" t="s">
        <v>12</v>
      </c>
      <c r="H11" s="12" t="s">
        <v>7</v>
      </c>
      <c r="I11" s="59" t="s">
        <v>13</v>
      </c>
      <c r="J11" s="59"/>
      <c r="K11" s="59"/>
      <c r="L11" s="59"/>
      <c r="M11" s="15" t="s">
        <v>14</v>
      </c>
    </row>
    <row r="12" spans="1:13" ht="12.75" customHeight="1">
      <c r="A12" s="11"/>
      <c r="B12" s="12" t="s">
        <v>15</v>
      </c>
      <c r="C12" s="12"/>
      <c r="D12" s="12" t="s">
        <v>16</v>
      </c>
      <c r="E12" s="13" t="s">
        <v>17</v>
      </c>
      <c r="F12" s="12" t="s">
        <v>18</v>
      </c>
      <c r="G12" s="12" t="s">
        <v>19</v>
      </c>
      <c r="H12" s="12" t="s">
        <v>20</v>
      </c>
      <c r="I12" s="16" t="s">
        <v>21</v>
      </c>
      <c r="J12" s="16" t="s">
        <v>22</v>
      </c>
      <c r="K12" s="16" t="s">
        <v>23</v>
      </c>
      <c r="L12" s="16" t="s">
        <v>24</v>
      </c>
      <c r="M12" s="15" t="s">
        <v>25</v>
      </c>
    </row>
    <row r="13" spans="1:13" ht="12.75" customHeight="1">
      <c r="A13" s="11"/>
      <c r="B13" s="12" t="s">
        <v>26</v>
      </c>
      <c r="C13" s="12"/>
      <c r="D13" s="12"/>
      <c r="E13" s="13"/>
      <c r="F13" s="12"/>
      <c r="G13" s="12" t="s">
        <v>27</v>
      </c>
      <c r="H13" s="12" t="s">
        <v>28</v>
      </c>
      <c r="I13" s="16" t="s">
        <v>29</v>
      </c>
      <c r="J13" s="16" t="s">
        <v>29</v>
      </c>
      <c r="K13" s="16" t="s">
        <v>30</v>
      </c>
      <c r="L13" s="16" t="s">
        <v>31</v>
      </c>
      <c r="M13" s="15"/>
    </row>
    <row r="14" spans="1:13" ht="12.75" customHeight="1" thickBot="1">
      <c r="A14" s="40">
        <v>0</v>
      </c>
      <c r="B14" s="41">
        <v>1</v>
      </c>
      <c r="C14" s="41">
        <v>2</v>
      </c>
      <c r="D14" s="41">
        <v>3</v>
      </c>
      <c r="E14" s="41">
        <v>4</v>
      </c>
      <c r="F14" s="41">
        <v>5</v>
      </c>
      <c r="G14" s="41">
        <v>6</v>
      </c>
      <c r="H14" s="41" t="s">
        <v>32</v>
      </c>
      <c r="I14" s="41">
        <v>8</v>
      </c>
      <c r="J14" s="41" t="s">
        <v>33</v>
      </c>
      <c r="K14" s="41" t="s">
        <v>34</v>
      </c>
      <c r="L14" s="41" t="s">
        <v>35</v>
      </c>
      <c r="M14" s="20" t="s">
        <v>36</v>
      </c>
    </row>
    <row r="15" spans="1:13" ht="13.5" customHeight="1">
      <c r="A15" s="8"/>
      <c r="B15" s="32" t="s">
        <v>37</v>
      </c>
      <c r="C15" s="33">
        <f>C16+C17</f>
        <v>775.12</v>
      </c>
      <c r="D15" s="33">
        <f>D16+D17</f>
        <v>0</v>
      </c>
      <c r="E15" s="33">
        <f>E16+E17</f>
        <v>775.12</v>
      </c>
      <c r="F15" s="33">
        <f aca="true" t="shared" si="0" ref="F15:L15">F16+F17</f>
        <v>0</v>
      </c>
      <c r="G15" s="33">
        <f t="shared" si="0"/>
        <v>0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33">
        <f t="shared" si="0"/>
        <v>0</v>
      </c>
      <c r="L15" s="33">
        <f t="shared" si="0"/>
        <v>0</v>
      </c>
      <c r="M15" s="21"/>
    </row>
    <row r="16" spans="1:13" ht="15" customHeight="1">
      <c r="A16" s="28" t="s">
        <v>38</v>
      </c>
      <c r="B16" s="29" t="s">
        <v>39</v>
      </c>
      <c r="C16" s="30">
        <f>C29+C31</f>
        <v>775.12</v>
      </c>
      <c r="D16" s="30">
        <f aca="true" t="shared" si="1" ref="D16:L16">D29+D31</f>
        <v>0</v>
      </c>
      <c r="E16" s="30">
        <f t="shared" si="1"/>
        <v>775.12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17"/>
    </row>
    <row r="17" spans="1:13" ht="12.75" customHeight="1">
      <c r="A17" s="48" t="s">
        <v>43</v>
      </c>
      <c r="B17" s="42" t="s">
        <v>44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9"/>
    </row>
    <row r="18" spans="1:13" ht="0.75" customHeight="1" hidden="1" thickBot="1">
      <c r="A18" s="50" t="s">
        <v>41</v>
      </c>
      <c r="B18" s="44" t="s">
        <v>45</v>
      </c>
      <c r="C18" s="34">
        <f>C19</f>
        <v>0</v>
      </c>
      <c r="D18" s="34">
        <f aca="true" t="shared" si="2" ref="D18:L18">D19</f>
        <v>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17"/>
    </row>
    <row r="19" spans="1:13" ht="13.5" customHeight="1" hidden="1">
      <c r="A19" s="28" t="s">
        <v>38</v>
      </c>
      <c r="B19" s="31" t="s">
        <v>39</v>
      </c>
      <c r="C19" s="30">
        <f>SUM(C20:C21)</f>
        <v>0</v>
      </c>
      <c r="D19" s="30">
        <f aca="true" t="shared" si="3" ref="D19:L19">SUM(D20:D21)</f>
        <v>0</v>
      </c>
      <c r="E19" s="30">
        <f t="shared" si="3"/>
        <v>0</v>
      </c>
      <c r="F19" s="30">
        <f t="shared" si="3"/>
        <v>0</v>
      </c>
      <c r="G19" s="30">
        <f t="shared" si="3"/>
        <v>0</v>
      </c>
      <c r="H19" s="30">
        <f t="shared" si="3"/>
        <v>0</v>
      </c>
      <c r="I19" s="30">
        <f t="shared" si="3"/>
        <v>0</v>
      </c>
      <c r="J19" s="30">
        <f t="shared" si="3"/>
        <v>0</v>
      </c>
      <c r="K19" s="30">
        <f t="shared" si="3"/>
        <v>0</v>
      </c>
      <c r="L19" s="30">
        <f t="shared" si="3"/>
        <v>0</v>
      </c>
      <c r="M19" s="17"/>
    </row>
    <row r="20" spans="1:13" ht="48" customHeight="1" hidden="1">
      <c r="A20" s="11">
        <v>1</v>
      </c>
      <c r="B20" s="18" t="s">
        <v>46</v>
      </c>
      <c r="C20" s="13">
        <f>SUM(D20:H20)</f>
        <v>0</v>
      </c>
      <c r="D20" s="13"/>
      <c r="E20" s="13">
        <v>0</v>
      </c>
      <c r="F20" s="13"/>
      <c r="G20" s="13"/>
      <c r="H20" s="13">
        <f>SUM(I20:L20)</f>
        <v>0</v>
      </c>
      <c r="I20" s="13"/>
      <c r="J20" s="13"/>
      <c r="K20" s="13"/>
      <c r="L20" s="13"/>
      <c r="M20" s="19" t="s">
        <v>42</v>
      </c>
    </row>
    <row r="21" spans="1:13" ht="47.25" customHeight="1" hidden="1">
      <c r="A21" s="11">
        <v>2</v>
      </c>
      <c r="B21" s="45" t="s">
        <v>47</v>
      </c>
      <c r="C21" s="13">
        <f>SUM(D21:H21)</f>
        <v>0</v>
      </c>
      <c r="D21" s="13"/>
      <c r="E21" s="13">
        <v>0</v>
      </c>
      <c r="F21" s="13"/>
      <c r="G21" s="13"/>
      <c r="H21" s="13">
        <f>SUM(I21:L21)</f>
        <v>0</v>
      </c>
      <c r="I21" s="13"/>
      <c r="J21" s="13"/>
      <c r="K21" s="13"/>
      <c r="L21" s="13"/>
      <c r="M21" s="19" t="s">
        <v>42</v>
      </c>
    </row>
    <row r="22" spans="1:13" ht="12.75" customHeight="1" hidden="1" thickBot="1">
      <c r="A22" s="50" t="s">
        <v>41</v>
      </c>
      <c r="B22" s="46" t="s">
        <v>48</v>
      </c>
      <c r="C22" s="34">
        <f>C23</f>
        <v>0</v>
      </c>
      <c r="D22" s="34">
        <f aca="true" t="shared" si="4" ref="D22:L22">D23</f>
        <v>0</v>
      </c>
      <c r="E22" s="34">
        <f t="shared" si="4"/>
        <v>0</v>
      </c>
      <c r="F22" s="34">
        <f t="shared" si="4"/>
        <v>0</v>
      </c>
      <c r="G22" s="34">
        <f t="shared" si="4"/>
        <v>0</v>
      </c>
      <c r="H22" s="34">
        <f t="shared" si="4"/>
        <v>0</v>
      </c>
      <c r="I22" s="34">
        <f t="shared" si="4"/>
        <v>0</v>
      </c>
      <c r="J22" s="34">
        <f t="shared" si="4"/>
        <v>0</v>
      </c>
      <c r="K22" s="34">
        <f t="shared" si="4"/>
        <v>0</v>
      </c>
      <c r="L22" s="34">
        <f t="shared" si="4"/>
        <v>0</v>
      </c>
      <c r="M22" s="17"/>
    </row>
    <row r="23" spans="1:13" ht="12.75" customHeight="1" hidden="1">
      <c r="A23" s="28" t="s">
        <v>38</v>
      </c>
      <c r="B23" s="31" t="s">
        <v>39</v>
      </c>
      <c r="C23" s="30">
        <f aca="true" t="shared" si="5" ref="C23:L23">SUM(C24:C24)</f>
        <v>0</v>
      </c>
      <c r="D23" s="30">
        <f t="shared" si="5"/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0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17"/>
    </row>
    <row r="24" spans="1:13" ht="2.25" customHeight="1" hidden="1">
      <c r="A24" s="11">
        <v>1</v>
      </c>
      <c r="B24" s="47" t="s">
        <v>49</v>
      </c>
      <c r="C24" s="13">
        <f>SUM(D24:H24)</f>
        <v>0</v>
      </c>
      <c r="D24" s="13"/>
      <c r="E24" s="13">
        <v>0</v>
      </c>
      <c r="F24" s="13"/>
      <c r="G24" s="13"/>
      <c r="H24" s="13">
        <f>SUM(I24:L24)</f>
        <v>0</v>
      </c>
      <c r="I24" s="13"/>
      <c r="J24" s="13"/>
      <c r="K24" s="13"/>
      <c r="L24" s="13"/>
      <c r="M24" s="19" t="s">
        <v>42</v>
      </c>
    </row>
    <row r="25" spans="1:14" ht="12.75" customHeight="1" hidden="1">
      <c r="A25" s="50" t="s">
        <v>41</v>
      </c>
      <c r="B25" s="44" t="s">
        <v>53</v>
      </c>
      <c r="C25" s="34">
        <f>C26</f>
        <v>0</v>
      </c>
      <c r="D25" s="34">
        <f aca="true" t="shared" si="6" ref="D25:L25">D26</f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17"/>
      <c r="N25" s="7"/>
    </row>
    <row r="26" spans="1:13" ht="15.75" customHeight="1" hidden="1">
      <c r="A26" s="28" t="s">
        <v>38</v>
      </c>
      <c r="B26" s="31" t="s">
        <v>39</v>
      </c>
      <c r="C26" s="30">
        <f>SUM(C27:C28)</f>
        <v>0</v>
      </c>
      <c r="D26" s="30">
        <f aca="true" t="shared" si="7" ref="D26:L26">SUM(D27:D28)</f>
        <v>0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17"/>
    </row>
    <row r="27" spans="1:14" ht="46.5" customHeight="1" hidden="1">
      <c r="A27" s="11">
        <v>1</v>
      </c>
      <c r="B27" s="1" t="s">
        <v>51</v>
      </c>
      <c r="C27" s="13"/>
      <c r="D27" s="13"/>
      <c r="E27" s="13"/>
      <c r="F27" s="13"/>
      <c r="G27" s="13"/>
      <c r="H27" s="13">
        <f>SUM(I27:L27)</f>
        <v>0</v>
      </c>
      <c r="I27" s="13"/>
      <c r="J27" s="13"/>
      <c r="K27" s="13"/>
      <c r="L27" s="13"/>
      <c r="M27" s="19" t="s">
        <v>42</v>
      </c>
      <c r="N27" s="38"/>
    </row>
    <row r="28" spans="1:15" ht="46.5" customHeight="1" hidden="1" thickBot="1">
      <c r="A28" s="11">
        <v>2</v>
      </c>
      <c r="B28" s="1" t="s">
        <v>52</v>
      </c>
      <c r="C28" s="13"/>
      <c r="D28" s="13"/>
      <c r="E28" s="13"/>
      <c r="F28" s="13"/>
      <c r="G28" s="13"/>
      <c r="H28" s="13">
        <f>SUM(I28:L28)</f>
        <v>0</v>
      </c>
      <c r="I28" s="13"/>
      <c r="J28" s="13"/>
      <c r="K28" s="13"/>
      <c r="L28" s="13"/>
      <c r="M28" s="19" t="s">
        <v>42</v>
      </c>
      <c r="N28" s="39"/>
      <c r="O28" s="7" t="s">
        <v>55</v>
      </c>
    </row>
    <row r="29" spans="1:15" ht="24" customHeight="1">
      <c r="A29" s="50" t="s">
        <v>41</v>
      </c>
      <c r="B29" s="44"/>
      <c r="C29" s="13">
        <f>C30</f>
        <v>732.05</v>
      </c>
      <c r="D29" s="13">
        <f aca="true" t="shared" si="8" ref="D29:L29">D30</f>
        <v>0</v>
      </c>
      <c r="E29" s="13">
        <f t="shared" si="8"/>
        <v>732.05</v>
      </c>
      <c r="F29" s="13">
        <f t="shared" si="8"/>
        <v>0</v>
      </c>
      <c r="G29" s="13">
        <f t="shared" si="8"/>
        <v>0</v>
      </c>
      <c r="H29" s="13">
        <f t="shared" si="8"/>
        <v>0</v>
      </c>
      <c r="I29" s="13">
        <f t="shared" si="8"/>
        <v>0</v>
      </c>
      <c r="J29" s="13">
        <f t="shared" si="8"/>
        <v>0</v>
      </c>
      <c r="K29" s="13">
        <f t="shared" si="8"/>
        <v>0</v>
      </c>
      <c r="L29" s="13">
        <f t="shared" si="8"/>
        <v>0</v>
      </c>
      <c r="M29" s="17"/>
      <c r="N29" s="5"/>
      <c r="O29" s="5"/>
    </row>
    <row r="30" spans="1:13" ht="42" customHeight="1">
      <c r="A30" s="11">
        <v>1</v>
      </c>
      <c r="B30" s="1" t="s">
        <v>57</v>
      </c>
      <c r="C30" s="13">
        <f>SUM(D30:H30)</f>
        <v>732.05</v>
      </c>
      <c r="D30" s="34"/>
      <c r="E30" s="34">
        <v>732.05</v>
      </c>
      <c r="F30" s="34"/>
      <c r="G30" s="34"/>
      <c r="H30" s="13">
        <f>SUM(I30:L30)</f>
        <v>0</v>
      </c>
      <c r="I30" s="34"/>
      <c r="J30" s="34"/>
      <c r="K30" s="34"/>
      <c r="L30" s="34"/>
      <c r="M30" s="17"/>
    </row>
    <row r="31" spans="1:13" ht="45" customHeight="1">
      <c r="A31" s="50" t="s">
        <v>66</v>
      </c>
      <c r="B31" s="44"/>
      <c r="C31" s="34">
        <f aca="true" t="shared" si="9" ref="C31:L31">C32+C42</f>
        <v>43.07</v>
      </c>
      <c r="D31" s="34">
        <f t="shared" si="9"/>
        <v>0</v>
      </c>
      <c r="E31" s="34">
        <f t="shared" si="9"/>
        <v>43.07</v>
      </c>
      <c r="F31" s="34">
        <f t="shared" si="9"/>
        <v>0</v>
      </c>
      <c r="G31" s="34">
        <f t="shared" si="9"/>
        <v>0</v>
      </c>
      <c r="H31" s="34">
        <f t="shared" si="9"/>
        <v>0</v>
      </c>
      <c r="I31" s="34">
        <f t="shared" si="9"/>
        <v>0</v>
      </c>
      <c r="J31" s="34">
        <f t="shared" si="9"/>
        <v>0</v>
      </c>
      <c r="K31" s="34">
        <f t="shared" si="9"/>
        <v>0</v>
      </c>
      <c r="L31" s="34">
        <f t="shared" si="9"/>
        <v>0</v>
      </c>
      <c r="M31" s="17"/>
    </row>
    <row r="32" spans="1:13" s="37" customFormat="1" ht="39.75" customHeight="1" thickBot="1">
      <c r="A32" s="36">
        <v>2</v>
      </c>
      <c r="B32" s="51" t="s">
        <v>58</v>
      </c>
      <c r="C32" s="52">
        <v>43.07</v>
      </c>
      <c r="D32" s="52"/>
      <c r="E32" s="53">
        <v>43.07</v>
      </c>
      <c r="F32" s="52"/>
      <c r="G32" s="52"/>
      <c r="H32" s="52">
        <v>0</v>
      </c>
      <c r="I32" s="52"/>
      <c r="J32" s="52"/>
      <c r="K32" s="52"/>
      <c r="L32" s="52"/>
      <c r="M32" s="54"/>
    </row>
    <row r="33" spans="1:11" ht="16.5" customHeight="1">
      <c r="A33" s="22"/>
      <c r="B33" s="35"/>
      <c r="C33" s="23"/>
      <c r="I33" s="24"/>
      <c r="J33" s="24"/>
      <c r="K33" s="24"/>
    </row>
    <row r="34" spans="1:13" ht="13.5" customHeight="1">
      <c r="A34" s="6"/>
      <c r="B34" s="35"/>
      <c r="C34" s="55" t="s">
        <v>67</v>
      </c>
      <c r="D34" s="55"/>
      <c r="E34" s="55"/>
      <c r="F34" s="55"/>
      <c r="G34" s="55"/>
      <c r="H34" s="6"/>
      <c r="I34" s="2"/>
      <c r="J34" s="2"/>
      <c r="K34" s="2"/>
      <c r="L34" s="6"/>
      <c r="M34" s="22"/>
    </row>
    <row r="35" spans="2:12" ht="6.75" customHeight="1">
      <c r="B35" s="2"/>
      <c r="C35" s="6"/>
      <c r="D35" s="6"/>
      <c r="E35" s="25"/>
      <c r="F35" s="6"/>
      <c r="G35" s="2"/>
      <c r="H35" s="2"/>
      <c r="I35" s="2"/>
      <c r="J35" s="2"/>
      <c r="K35" s="2"/>
      <c r="L35" s="2"/>
    </row>
    <row r="36" spans="1:10" ht="8.25" customHeight="1">
      <c r="A36" s="22"/>
      <c r="B36" s="6"/>
      <c r="J36" s="26"/>
    </row>
    <row r="37" spans="1:2" ht="15.75" customHeight="1" hidden="1">
      <c r="A37" s="22"/>
      <c r="B37" s="2"/>
    </row>
    <row r="38" spans="1:13" ht="15" customHeight="1">
      <c r="A38" s="55" t="s">
        <v>63</v>
      </c>
      <c r="B38" s="55"/>
      <c r="I38" s="55" t="s">
        <v>65</v>
      </c>
      <c r="J38" s="55"/>
      <c r="K38" s="55"/>
      <c r="L38" s="55"/>
      <c r="M38" s="55"/>
    </row>
    <row r="39" spans="1:13" ht="12.75">
      <c r="A39" s="58" t="s">
        <v>64</v>
      </c>
      <c r="B39" s="58"/>
      <c r="C39" s="26"/>
      <c r="I39" s="55" t="s">
        <v>54</v>
      </c>
      <c r="J39" s="55"/>
      <c r="K39" s="55"/>
      <c r="L39" s="55"/>
      <c r="M39" s="55"/>
    </row>
    <row r="40" spans="1:5" ht="12.75">
      <c r="A40" s="26"/>
      <c r="B40" s="27"/>
      <c r="C40" s="27"/>
      <c r="E40" s="4"/>
    </row>
  </sheetData>
  <sheetProtection/>
  <mergeCells count="11">
    <mergeCell ref="C34:G34"/>
    <mergeCell ref="A38:B38"/>
    <mergeCell ref="I38:M38"/>
    <mergeCell ref="J2:M2"/>
    <mergeCell ref="J1:M1"/>
    <mergeCell ref="C9:L9"/>
    <mergeCell ref="A39:B39"/>
    <mergeCell ref="I39:M39"/>
    <mergeCell ref="A5:M5"/>
    <mergeCell ref="A6:M6"/>
    <mergeCell ref="I11:L11"/>
  </mergeCells>
  <printOptions/>
  <pageMargins left="0.354330708661417" right="0.354330708661417" top="0.104330709" bottom="0" header="0.236220472440945" footer="0.47244094488189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Investitii-Adi</dc:creator>
  <cp:keywords/>
  <dc:description/>
  <cp:lastModifiedBy>user</cp:lastModifiedBy>
  <cp:lastPrinted>2024-01-29T06:19:58Z</cp:lastPrinted>
  <dcterms:created xsi:type="dcterms:W3CDTF">2012-09-20T10:32:19Z</dcterms:created>
  <dcterms:modified xsi:type="dcterms:W3CDTF">2024-01-29T06:20:29Z</dcterms:modified>
  <cp:category/>
  <cp:version/>
  <cp:contentType/>
  <cp:contentStatus/>
</cp:coreProperties>
</file>